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230" activeTab="0"/>
  </bookViews>
  <sheets>
    <sheet name="cord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Haimosal Benevchek</author>
  </authors>
  <commentList>
    <comment ref="G55" authorId="0">
      <text>
        <r>
          <rPr>
            <b/>
            <sz val="8"/>
            <rFont val="Tahoma"/>
            <family val="0"/>
          </rPr>
          <t>Haimosal Benevchek:</t>
        </r>
        <r>
          <rPr>
            <sz val="8"/>
            <rFont val="Tahoma"/>
            <family val="0"/>
          </rPr>
          <t xml:space="preserve">
2/3WS makes ratio smaller, AOA smaller
</t>
        </r>
      </text>
    </comment>
  </commentList>
</comments>
</file>

<file path=xl/sharedStrings.xml><?xml version="1.0" encoding="utf-8"?>
<sst xmlns="http://schemas.openxmlformats.org/spreadsheetml/2006/main" count="10" uniqueCount="9">
  <si>
    <t>Diameter (ft)</t>
  </si>
  <si>
    <t>?</t>
  </si>
  <si>
    <t>TSR</t>
  </si>
  <si>
    <t>B=?</t>
  </si>
  <si>
    <r>
      <t>Optimum tip cord width calculation</t>
    </r>
  </si>
  <si>
    <t>from H Piggot: based upon Diameter,TSR, B# blades</t>
  </si>
  <si>
    <t xml:space="preserve">Cl= </t>
  </si>
  <si>
    <t>CORD (in)</t>
  </si>
  <si>
    <t>Cord (in) = 5.6 x ( D(ft)/2 /3.28(ft/m) x 39.37(in/m) / (B x Cl x TSR^2 )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</si>
</sst>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0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Lucida Sans Unicod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9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A1">
      <selection activeCell="G6" sqref="G6"/>
    </sheetView>
  </sheetViews>
  <sheetFormatPr defaultColWidth="9.140625" defaultRowHeight="12.75"/>
  <cols>
    <col min="1" max="1" width="13.28125" style="0" customWidth="1"/>
    <col min="2" max="6" width="10.7109375" style="0" customWidth="1"/>
    <col min="7" max="7" width="12.00390625" style="0" customWidth="1"/>
    <col min="8" max="8" width="12.8515625" style="5" customWidth="1"/>
    <col min="9" max="11" width="10.7109375" style="5" customWidth="1"/>
    <col min="12" max="14" width="10.7109375" style="0" customWidth="1"/>
  </cols>
  <sheetData>
    <row r="1" spans="1:7" ht="12.75">
      <c r="A1" s="2"/>
      <c r="B1" s="1"/>
      <c r="C1" s="1"/>
      <c r="D1" s="1"/>
      <c r="E1" s="1"/>
      <c r="F1" s="1"/>
      <c r="G1" s="1"/>
    </row>
    <row r="2" ht="12.75">
      <c r="A2" s="10" t="s">
        <v>4</v>
      </c>
    </row>
    <row r="3" ht="12.75">
      <c r="A3" s="14" t="s">
        <v>5</v>
      </c>
    </row>
    <row r="4" ht="12.75">
      <c r="A4" s="10" t="s">
        <v>8</v>
      </c>
    </row>
    <row r="5" spans="1:4" ht="12.75">
      <c r="A5" s="13" t="s">
        <v>3</v>
      </c>
      <c r="B5" s="38">
        <v>3</v>
      </c>
      <c r="D5" s="10" t="s">
        <v>7</v>
      </c>
    </row>
    <row r="6" spans="1:7" ht="12.75">
      <c r="A6" s="13" t="s">
        <v>6</v>
      </c>
      <c r="B6" s="38">
        <v>0.9</v>
      </c>
      <c r="G6" s="13" t="s">
        <v>2</v>
      </c>
    </row>
    <row r="7" spans="1:12" ht="12.75">
      <c r="A7" s="2" t="s">
        <v>0</v>
      </c>
      <c r="B7" s="2">
        <v>3</v>
      </c>
      <c r="C7" s="2">
        <v>3.5</v>
      </c>
      <c r="D7" s="2">
        <v>4</v>
      </c>
      <c r="E7" s="2">
        <v>4.5</v>
      </c>
      <c r="F7" s="2">
        <v>5</v>
      </c>
      <c r="G7" s="2">
        <v>5.5</v>
      </c>
      <c r="H7" s="2">
        <v>6</v>
      </c>
      <c r="I7" s="2">
        <v>7</v>
      </c>
      <c r="J7" s="2">
        <v>9</v>
      </c>
      <c r="K7" s="40" t="s">
        <v>1</v>
      </c>
      <c r="L7" s="39"/>
    </row>
    <row r="8" spans="1:11" ht="12.75">
      <c r="A8">
        <v>1</v>
      </c>
      <c r="B8" s="1">
        <f aca="true" t="shared" si="0" ref="B8:K16">5.6*($A8*39.37*0.3048/2)/($B$5*$B$6*B$7^2)</f>
        <v>1.382713283950617</v>
      </c>
      <c r="C8" s="1">
        <f t="shared" si="0"/>
        <v>1.015870984126984</v>
      </c>
      <c r="D8" s="1">
        <f t="shared" si="0"/>
        <v>0.7777762222222221</v>
      </c>
      <c r="E8" s="1">
        <f t="shared" si="0"/>
        <v>0.6145392373113854</v>
      </c>
      <c r="F8" s="1">
        <f t="shared" si="0"/>
        <v>0.4977767822222222</v>
      </c>
      <c r="G8" s="1">
        <f t="shared" si="0"/>
        <v>0.4113857704315885</v>
      </c>
      <c r="H8" s="1">
        <f t="shared" si="0"/>
        <v>0.3456783209876543</v>
      </c>
      <c r="I8" s="1">
        <f t="shared" si="0"/>
        <v>0.253967746031746</v>
      </c>
      <c r="J8" s="1">
        <f t="shared" si="0"/>
        <v>0.15363480932784634</v>
      </c>
      <c r="K8" s="1" t="e">
        <f t="shared" si="0"/>
        <v>#VALUE!</v>
      </c>
    </row>
    <row r="9" spans="1:11" ht="12.75">
      <c r="A9">
        <v>3</v>
      </c>
      <c r="B9" s="1">
        <f t="shared" si="0"/>
        <v>4.148139851851851</v>
      </c>
      <c r="C9" s="1">
        <f t="shared" si="0"/>
        <v>3.047612952380952</v>
      </c>
      <c r="D9" s="1">
        <f t="shared" si="0"/>
        <v>2.333328666666666</v>
      </c>
      <c r="E9" s="1">
        <f t="shared" si="0"/>
        <v>1.843617711934156</v>
      </c>
      <c r="F9" s="1">
        <f t="shared" si="0"/>
        <v>1.4933303466666665</v>
      </c>
      <c r="G9" s="1">
        <f t="shared" si="0"/>
        <v>1.2341573112947655</v>
      </c>
      <c r="H9" s="1">
        <f t="shared" si="0"/>
        <v>1.0370349629629627</v>
      </c>
      <c r="I9" s="1">
        <f t="shared" si="0"/>
        <v>0.761903238095238</v>
      </c>
      <c r="J9" s="1">
        <f t="shared" si="0"/>
        <v>0.460904427983539</v>
      </c>
      <c r="K9" s="1" t="e">
        <f t="shared" si="0"/>
        <v>#VALUE!</v>
      </c>
    </row>
    <row r="10" spans="1:11" ht="12.75">
      <c r="A10">
        <v>6</v>
      </c>
      <c r="B10" s="1">
        <f t="shared" si="0"/>
        <v>8.296279703703702</v>
      </c>
      <c r="C10" s="1">
        <f t="shared" si="0"/>
        <v>6.095225904761904</v>
      </c>
      <c r="D10" s="1">
        <f t="shared" si="0"/>
        <v>4.666657333333332</v>
      </c>
      <c r="E10" s="1">
        <f t="shared" si="0"/>
        <v>3.687235423868312</v>
      </c>
      <c r="F10" s="1">
        <f t="shared" si="0"/>
        <v>2.986660693333333</v>
      </c>
      <c r="G10" s="1">
        <f t="shared" si="0"/>
        <v>2.468314622589531</v>
      </c>
      <c r="H10" s="1">
        <f t="shared" si="0"/>
        <v>2.0740699259259254</v>
      </c>
      <c r="I10" s="1">
        <f t="shared" si="0"/>
        <v>1.523806476190476</v>
      </c>
      <c r="J10" s="1">
        <f t="shared" si="0"/>
        <v>0.921808855967078</v>
      </c>
      <c r="K10" s="1" t="e">
        <f t="shared" si="0"/>
        <v>#VALUE!</v>
      </c>
    </row>
    <row r="11" spans="1:11" ht="12.75">
      <c r="A11">
        <v>9</v>
      </c>
      <c r="B11" s="1">
        <f t="shared" si="0"/>
        <v>12.444419555555555</v>
      </c>
      <c r="C11" s="1">
        <f t="shared" si="0"/>
        <v>9.142838857142857</v>
      </c>
      <c r="D11" s="1">
        <f t="shared" si="0"/>
        <v>6.999986</v>
      </c>
      <c r="E11" s="1">
        <f t="shared" si="0"/>
        <v>5.530853135802469</v>
      </c>
      <c r="F11" s="1">
        <f t="shared" si="0"/>
        <v>4.47999104</v>
      </c>
      <c r="G11" s="1">
        <f t="shared" si="0"/>
        <v>3.702471933884297</v>
      </c>
      <c r="H11" s="1">
        <f t="shared" si="0"/>
        <v>3.111104888888889</v>
      </c>
      <c r="I11" s="1">
        <f t="shared" si="0"/>
        <v>2.2857097142857143</v>
      </c>
      <c r="J11" s="1">
        <f t="shared" si="0"/>
        <v>1.3827132839506173</v>
      </c>
      <c r="K11" s="1" t="e">
        <f t="shared" si="0"/>
        <v>#VALUE!</v>
      </c>
    </row>
    <row r="12" spans="1:11" ht="12.75">
      <c r="A12">
        <v>10</v>
      </c>
      <c r="B12" s="1">
        <f t="shared" si="0"/>
        <v>13.827132839506172</v>
      </c>
      <c r="C12" s="1">
        <f t="shared" si="0"/>
        <v>10.15870984126984</v>
      </c>
      <c r="D12" s="1">
        <f t="shared" si="0"/>
        <v>7.777762222222221</v>
      </c>
      <c r="E12" s="1">
        <f t="shared" si="0"/>
        <v>6.145392373113854</v>
      </c>
      <c r="F12" s="1">
        <f t="shared" si="0"/>
        <v>4.977767822222222</v>
      </c>
      <c r="G12" s="1">
        <f t="shared" si="0"/>
        <v>4.113857704315885</v>
      </c>
      <c r="H12" s="1">
        <f t="shared" si="0"/>
        <v>3.456783209876543</v>
      </c>
      <c r="I12" s="1">
        <f t="shared" si="0"/>
        <v>2.53967746031746</v>
      </c>
      <c r="J12" s="1">
        <f t="shared" si="0"/>
        <v>1.5363480932784634</v>
      </c>
      <c r="K12" s="1" t="e">
        <f t="shared" si="0"/>
        <v>#VALUE!</v>
      </c>
    </row>
    <row r="13" spans="1:11" ht="12.75">
      <c r="A13">
        <v>12</v>
      </c>
      <c r="B13" s="1">
        <f t="shared" si="0"/>
        <v>16.592559407407403</v>
      </c>
      <c r="C13" s="1">
        <f t="shared" si="0"/>
        <v>12.190451809523807</v>
      </c>
      <c r="D13" s="1">
        <f t="shared" si="0"/>
        <v>9.333314666666665</v>
      </c>
      <c r="E13" s="1">
        <f t="shared" si="0"/>
        <v>7.374470847736624</v>
      </c>
      <c r="F13" s="1">
        <f t="shared" si="0"/>
        <v>5.973321386666666</v>
      </c>
      <c r="G13" s="1">
        <f t="shared" si="0"/>
        <v>4.936629245179062</v>
      </c>
      <c r="H13" s="1">
        <f t="shared" si="0"/>
        <v>4.148139851851851</v>
      </c>
      <c r="I13" s="1">
        <f t="shared" si="0"/>
        <v>3.047612952380952</v>
      </c>
      <c r="J13" s="1">
        <f t="shared" si="0"/>
        <v>1.843617711934156</v>
      </c>
      <c r="K13" s="1" t="e">
        <f t="shared" si="0"/>
        <v>#VALUE!</v>
      </c>
    </row>
    <row r="14" spans="1:11" ht="12.75">
      <c r="A14">
        <v>15</v>
      </c>
      <c r="B14" s="1">
        <f t="shared" si="0"/>
        <v>20.74069925925926</v>
      </c>
      <c r="C14" s="1">
        <f t="shared" si="0"/>
        <v>15.23806476190476</v>
      </c>
      <c r="D14" s="1">
        <f t="shared" si="0"/>
        <v>11.666643333333333</v>
      </c>
      <c r="E14" s="1">
        <f t="shared" si="0"/>
        <v>9.21808855967078</v>
      </c>
      <c r="F14" s="1">
        <f t="shared" si="0"/>
        <v>7.466651733333333</v>
      </c>
      <c r="G14" s="1">
        <f t="shared" si="0"/>
        <v>6.1707865564738285</v>
      </c>
      <c r="H14" s="1">
        <f t="shared" si="0"/>
        <v>5.185174814814815</v>
      </c>
      <c r="I14" s="1">
        <f t="shared" si="0"/>
        <v>3.80951619047619</v>
      </c>
      <c r="J14" s="1">
        <f t="shared" si="0"/>
        <v>2.304522139917695</v>
      </c>
      <c r="K14" s="1" t="e">
        <f t="shared" si="0"/>
        <v>#VALUE!</v>
      </c>
    </row>
    <row r="15" spans="1:11" ht="12.75">
      <c r="A15">
        <v>18</v>
      </c>
      <c r="B15" s="1">
        <f t="shared" si="0"/>
        <v>24.88883911111111</v>
      </c>
      <c r="C15" s="1">
        <f t="shared" si="0"/>
        <v>18.285677714285715</v>
      </c>
      <c r="D15" s="1">
        <f t="shared" si="0"/>
        <v>13.999972</v>
      </c>
      <c r="E15" s="1">
        <f t="shared" si="0"/>
        <v>11.061706271604939</v>
      </c>
      <c r="F15" s="1">
        <f t="shared" si="0"/>
        <v>8.95998208</v>
      </c>
      <c r="G15" s="1">
        <f t="shared" si="0"/>
        <v>7.404943867768594</v>
      </c>
      <c r="H15" s="1">
        <f t="shared" si="0"/>
        <v>6.222209777777778</v>
      </c>
      <c r="I15" s="1">
        <f t="shared" si="0"/>
        <v>4.571419428571429</v>
      </c>
      <c r="J15" s="1">
        <f t="shared" si="0"/>
        <v>2.7654265679012346</v>
      </c>
      <c r="K15" s="1" t="e">
        <f t="shared" si="0"/>
        <v>#VALUE!</v>
      </c>
    </row>
    <row r="16" spans="1:11" ht="12.75">
      <c r="A16" s="38" t="s">
        <v>1</v>
      </c>
      <c r="B16" s="1" t="e">
        <f t="shared" si="0"/>
        <v>#VALUE!</v>
      </c>
      <c r="C16" s="1" t="e">
        <f t="shared" si="0"/>
        <v>#VALUE!</v>
      </c>
      <c r="D16" s="1" t="e">
        <f t="shared" si="0"/>
        <v>#VALUE!</v>
      </c>
      <c r="E16" s="1" t="e">
        <f t="shared" si="0"/>
        <v>#VALUE!</v>
      </c>
      <c r="F16" s="1" t="e">
        <f t="shared" si="0"/>
        <v>#VALUE!</v>
      </c>
      <c r="G16" s="1" t="e">
        <f t="shared" si="0"/>
        <v>#VALUE!</v>
      </c>
      <c r="H16" s="1" t="e">
        <f t="shared" si="0"/>
        <v>#VALUE!</v>
      </c>
      <c r="I16" s="1" t="e">
        <f t="shared" si="0"/>
        <v>#VALUE!</v>
      </c>
      <c r="J16" s="1" t="e">
        <f t="shared" si="0"/>
        <v>#VALUE!</v>
      </c>
      <c r="K16" s="1" t="e">
        <f t="shared" si="0"/>
        <v>#VALUE!</v>
      </c>
    </row>
    <row r="17" spans="1:7" ht="12.75">
      <c r="A17" s="2"/>
      <c r="B17" s="1"/>
      <c r="C17" s="1"/>
      <c r="D17" s="1"/>
      <c r="F17" s="1"/>
      <c r="G17" s="1"/>
    </row>
    <row r="18" spans="1:7" ht="12.75">
      <c r="A18" s="2"/>
      <c r="B18" s="1"/>
      <c r="C18" s="1"/>
      <c r="D18" s="1"/>
      <c r="F18" s="1"/>
      <c r="G18" s="1"/>
    </row>
    <row r="19" spans="1:7" ht="12.75">
      <c r="A19" s="2"/>
      <c r="B19" s="1"/>
      <c r="C19" s="1"/>
      <c r="D19" s="1"/>
      <c r="F19" s="1"/>
      <c r="G19" s="1"/>
    </row>
    <row r="20" spans="1:7" ht="12.75">
      <c r="A20" s="2"/>
      <c r="B20" s="1"/>
      <c r="C20" s="1"/>
      <c r="D20" s="1"/>
      <c r="F20" s="1"/>
      <c r="G20" s="1"/>
    </row>
    <row r="21" spans="1:11" ht="12.75">
      <c r="A21" s="3"/>
      <c r="B21" s="16"/>
      <c r="C21" s="17"/>
      <c r="D21" s="17"/>
      <c r="E21" s="17"/>
      <c r="F21" s="17"/>
      <c r="G21" s="17"/>
      <c r="H21" s="21"/>
      <c r="I21" s="21"/>
      <c r="J21" s="21"/>
      <c r="K21" s="21"/>
    </row>
    <row r="22" spans="1:11" ht="12.75">
      <c r="A22" s="3"/>
      <c r="B22" s="16"/>
      <c r="C22" s="18"/>
      <c r="D22" s="19"/>
      <c r="E22" s="19"/>
      <c r="F22" s="19"/>
      <c r="G22" s="21"/>
      <c r="H22" s="21"/>
      <c r="I22" s="21"/>
      <c r="J22" s="21"/>
      <c r="K22" s="21"/>
    </row>
    <row r="23" spans="1:11" ht="12.75">
      <c r="A23" s="3"/>
      <c r="B23" s="16"/>
      <c r="C23" s="1"/>
      <c r="D23" s="1"/>
      <c r="E23" s="1"/>
      <c r="F23" s="1"/>
      <c r="G23" s="1"/>
      <c r="H23" s="1"/>
      <c r="I23" s="21"/>
      <c r="J23" s="21"/>
      <c r="K23" s="21"/>
    </row>
    <row r="24" spans="1:11" ht="12.75">
      <c r="A24" s="3"/>
      <c r="B24" s="20"/>
      <c r="C24" s="1"/>
      <c r="D24" s="1"/>
      <c r="E24" s="1"/>
      <c r="F24" s="1"/>
      <c r="G24" s="1"/>
      <c r="H24" s="1"/>
      <c r="I24" s="21"/>
      <c r="J24" s="21"/>
      <c r="K24" s="21"/>
    </row>
    <row r="25" spans="1:14" ht="12.75">
      <c r="A25" s="12"/>
      <c r="B25" s="20"/>
      <c r="C25" s="1"/>
      <c r="D25" s="1"/>
      <c r="E25" s="1"/>
      <c r="F25" s="1"/>
      <c r="G25" s="1"/>
      <c r="H25" s="1"/>
      <c r="I25" s="21"/>
      <c r="J25" s="21"/>
      <c r="K25" s="21"/>
      <c r="N25" s="2"/>
    </row>
    <row r="26" spans="1:12" ht="12.75">
      <c r="A26" s="3"/>
      <c r="B26" s="3"/>
      <c r="C26" s="1"/>
      <c r="D26" s="1"/>
      <c r="E26" s="1"/>
      <c r="F26" s="1"/>
      <c r="G26" s="1"/>
      <c r="H26" s="1"/>
      <c r="I26" s="15"/>
      <c r="J26" s="15"/>
      <c r="K26" s="15"/>
      <c r="L26" s="15"/>
    </row>
    <row r="27" spans="1:15" ht="12.75">
      <c r="A27" s="21"/>
      <c r="B27" s="22"/>
      <c r="C27" s="1"/>
      <c r="D27" s="1"/>
      <c r="E27" s="1"/>
      <c r="F27" s="1"/>
      <c r="G27" s="1"/>
      <c r="H27" s="1"/>
      <c r="I27" s="21"/>
      <c r="J27" s="21"/>
      <c r="K27" s="21"/>
      <c r="L27" s="5"/>
      <c r="O27" s="5">
        <f>+G27^2*3</f>
        <v>0</v>
      </c>
    </row>
    <row r="28" spans="1:15" ht="12.75">
      <c r="A28" s="21"/>
      <c r="B28" s="22"/>
      <c r="C28" s="1"/>
      <c r="D28" s="1"/>
      <c r="E28" s="1"/>
      <c r="F28" s="1"/>
      <c r="G28" s="1"/>
      <c r="H28" s="1"/>
      <c r="I28" s="21"/>
      <c r="J28" s="21"/>
      <c r="K28" s="21"/>
      <c r="L28" s="5"/>
      <c r="O28" s="5">
        <f>+G28^2*3</f>
        <v>0</v>
      </c>
    </row>
    <row r="29" spans="1:15" ht="12.75">
      <c r="A29" s="21"/>
      <c r="B29" s="22"/>
      <c r="C29" s="1"/>
      <c r="D29" s="1"/>
      <c r="E29" s="1"/>
      <c r="F29" s="1"/>
      <c r="G29" s="1"/>
      <c r="H29" s="1"/>
      <c r="I29" s="21"/>
      <c r="J29" s="21"/>
      <c r="K29" s="21"/>
      <c r="L29" s="5"/>
      <c r="O29" s="5">
        <f>+G29^2*3</f>
        <v>0</v>
      </c>
    </row>
    <row r="30" spans="1:15" ht="12.75">
      <c r="A30" s="21"/>
      <c r="B30" s="22"/>
      <c r="C30" s="1"/>
      <c r="D30" s="1"/>
      <c r="E30" s="1"/>
      <c r="F30" s="1"/>
      <c r="G30" s="1"/>
      <c r="H30" s="1"/>
      <c r="I30" s="21"/>
      <c r="J30" s="21"/>
      <c r="K30" s="21"/>
      <c r="L30" s="5"/>
      <c r="O30" s="5">
        <f>+G30^2*4.5</f>
        <v>0</v>
      </c>
    </row>
    <row r="31" spans="1:15" ht="12.75">
      <c r="A31" s="21"/>
      <c r="B31" s="22"/>
      <c r="C31" s="1"/>
      <c r="D31" s="1"/>
      <c r="E31" s="1"/>
      <c r="F31" s="1"/>
      <c r="G31" s="1"/>
      <c r="H31" s="1"/>
      <c r="I31" s="21"/>
      <c r="J31" s="21"/>
      <c r="K31" s="21"/>
      <c r="L31" s="5"/>
      <c r="O31" s="5">
        <f>+G31^2*6</f>
        <v>0</v>
      </c>
    </row>
    <row r="32" spans="1:15" ht="12.75">
      <c r="A32" s="21"/>
      <c r="B32" s="22"/>
      <c r="C32" s="1"/>
      <c r="D32" s="1"/>
      <c r="E32" s="1"/>
      <c r="F32" s="1"/>
      <c r="G32" s="1"/>
      <c r="H32" s="1"/>
      <c r="I32" s="1"/>
      <c r="J32" s="33"/>
      <c r="K32" s="21"/>
      <c r="L32" s="21"/>
      <c r="M32" s="21"/>
      <c r="N32" s="5"/>
      <c r="O32" s="5"/>
    </row>
    <row r="33" spans="1:15" ht="12.75">
      <c r="A33" s="35"/>
      <c r="B33" s="22"/>
      <c r="C33" s="1"/>
      <c r="D33" s="1"/>
      <c r="E33" s="1"/>
      <c r="F33" s="1"/>
      <c r="G33" s="1"/>
      <c r="H33" s="1"/>
      <c r="I33" s="1"/>
      <c r="J33" s="33"/>
      <c r="K33" s="21"/>
      <c r="L33" s="21"/>
      <c r="M33" s="21"/>
      <c r="N33" s="5"/>
      <c r="O33" s="5"/>
    </row>
    <row r="34" spans="1:15" ht="12.75">
      <c r="A34" s="12"/>
      <c r="B34" s="20"/>
      <c r="C34" s="1"/>
      <c r="D34" s="1"/>
      <c r="E34" s="1"/>
      <c r="F34" s="1"/>
      <c r="G34" s="1"/>
      <c r="H34" s="1"/>
      <c r="I34" s="21"/>
      <c r="J34" s="21"/>
      <c r="K34" s="21"/>
      <c r="L34" s="21"/>
      <c r="N34" s="2"/>
      <c r="O34" s="5"/>
    </row>
    <row r="35" spans="1:15" ht="12.75">
      <c r="A35" s="3"/>
      <c r="B35" s="3"/>
      <c r="C35" s="1"/>
      <c r="D35" s="1"/>
      <c r="E35" s="1"/>
      <c r="F35" s="1"/>
      <c r="G35" s="1"/>
      <c r="H35" s="1"/>
      <c r="I35" s="19"/>
      <c r="J35" s="15"/>
      <c r="K35" s="15"/>
      <c r="L35" s="15"/>
      <c r="M35" s="15"/>
      <c r="N35" s="15"/>
      <c r="O35" s="5"/>
    </row>
    <row r="36" spans="1:15" ht="12.75">
      <c r="A36" s="21"/>
      <c r="B36" s="22"/>
      <c r="C36" s="1"/>
      <c r="D36" s="1"/>
      <c r="E36" s="1"/>
      <c r="F36" s="1"/>
      <c r="G36" s="1"/>
      <c r="H36" s="1"/>
      <c r="I36" s="1"/>
      <c r="J36" s="33"/>
      <c r="K36" s="21"/>
      <c r="L36" s="21"/>
      <c r="M36" s="21"/>
      <c r="N36" s="5"/>
      <c r="O36" s="5"/>
    </row>
    <row r="37" spans="1:15" ht="12.75">
      <c r="A37" s="21"/>
      <c r="B37" s="22"/>
      <c r="C37" s="17"/>
      <c r="D37" s="17"/>
      <c r="E37" s="1"/>
      <c r="F37" s="1"/>
      <c r="G37" s="1"/>
      <c r="H37" s="1"/>
      <c r="I37" s="1"/>
      <c r="J37" s="33"/>
      <c r="K37" s="21"/>
      <c r="L37" s="21"/>
      <c r="M37" s="21"/>
      <c r="N37" s="5"/>
      <c r="O37" s="5"/>
    </row>
    <row r="38" spans="1:15" ht="12.75">
      <c r="A38" s="21"/>
      <c r="B38" s="22"/>
      <c r="C38" s="17"/>
      <c r="D38" s="17"/>
      <c r="E38" s="1"/>
      <c r="F38" s="1"/>
      <c r="G38" s="1"/>
      <c r="H38" s="1"/>
      <c r="I38" s="1"/>
      <c r="J38" s="33"/>
      <c r="K38" s="21"/>
      <c r="L38" s="21"/>
      <c r="M38" s="21"/>
      <c r="N38" s="5"/>
      <c r="O38" s="5"/>
    </row>
    <row r="39" spans="1:15" ht="12.75">
      <c r="A39" s="21"/>
      <c r="B39" s="22"/>
      <c r="C39" s="17"/>
      <c r="D39" s="17"/>
      <c r="E39" s="1"/>
      <c r="F39" s="1"/>
      <c r="G39" s="1"/>
      <c r="H39" s="1"/>
      <c r="I39" s="1"/>
      <c r="J39" s="33"/>
      <c r="K39" s="21"/>
      <c r="L39" s="21"/>
      <c r="M39" s="21"/>
      <c r="N39" s="5"/>
      <c r="O39" s="5"/>
    </row>
    <row r="40" spans="1:15" ht="12.75">
      <c r="A40" s="21"/>
      <c r="B40" s="22"/>
      <c r="C40" s="17"/>
      <c r="D40" s="17"/>
      <c r="E40" s="1"/>
      <c r="F40" s="1"/>
      <c r="G40" s="1"/>
      <c r="H40" s="1"/>
      <c r="I40" s="1"/>
      <c r="J40" s="33"/>
      <c r="K40" s="21"/>
      <c r="L40" s="21"/>
      <c r="M40" s="21"/>
      <c r="N40" s="5"/>
      <c r="O40" s="5"/>
    </row>
    <row r="41" spans="1:15" ht="12.75">
      <c r="A41" s="21"/>
      <c r="B41" s="22"/>
      <c r="C41" s="17"/>
      <c r="D41" s="17"/>
      <c r="E41" s="1"/>
      <c r="F41" s="1"/>
      <c r="G41" s="1"/>
      <c r="H41" s="1"/>
      <c r="I41" s="1"/>
      <c r="J41" s="33"/>
      <c r="K41" s="21"/>
      <c r="L41" s="21"/>
      <c r="M41" s="21"/>
      <c r="N41" s="5"/>
      <c r="O41" s="5"/>
    </row>
    <row r="42" spans="1:15" ht="12.75">
      <c r="A42" s="21"/>
      <c r="B42" s="22"/>
      <c r="C42" s="17"/>
      <c r="D42" s="17"/>
      <c r="E42" s="1"/>
      <c r="F42" s="1"/>
      <c r="G42" s="1"/>
      <c r="H42" s="1"/>
      <c r="I42" s="1"/>
      <c r="J42" s="33"/>
      <c r="K42" s="21"/>
      <c r="L42" s="21"/>
      <c r="M42" s="21"/>
      <c r="N42" s="5"/>
      <c r="O42" s="5"/>
    </row>
    <row r="43" spans="1:15" ht="12.75">
      <c r="A43" s="21"/>
      <c r="B43" s="22"/>
      <c r="C43" s="17"/>
      <c r="D43" s="17"/>
      <c r="E43" s="1"/>
      <c r="F43" s="1"/>
      <c r="G43" s="1"/>
      <c r="H43" s="1"/>
      <c r="I43" s="1"/>
      <c r="J43" s="33"/>
      <c r="K43" s="21"/>
      <c r="L43" s="21"/>
      <c r="M43" s="21"/>
      <c r="N43" s="5"/>
      <c r="O43" s="5"/>
    </row>
    <row r="44" spans="1:15" ht="12.75">
      <c r="A44" s="21"/>
      <c r="B44" s="22"/>
      <c r="C44" s="17"/>
      <c r="D44" s="17"/>
      <c r="E44" s="1"/>
      <c r="F44" s="1"/>
      <c r="G44" s="1"/>
      <c r="H44" s="1"/>
      <c r="I44" s="1"/>
      <c r="J44" s="33"/>
      <c r="K44" s="21"/>
      <c r="L44" s="21"/>
      <c r="M44" s="21"/>
      <c r="N44" s="5"/>
      <c r="O44" s="5"/>
    </row>
    <row r="45" spans="1:13" ht="12.75">
      <c r="A45" s="21"/>
      <c r="B45" s="22"/>
      <c r="C45" s="17"/>
      <c r="D45" s="17"/>
      <c r="E45" s="17"/>
      <c r="F45" s="17"/>
      <c r="G45" s="17"/>
      <c r="H45" s="21"/>
      <c r="I45" s="21"/>
      <c r="J45" s="21"/>
      <c r="K45" s="21"/>
      <c r="M45" s="5"/>
    </row>
    <row r="46" spans="1:13" ht="12.75">
      <c r="A46" s="23"/>
      <c r="B46" s="24"/>
      <c r="C46" s="25"/>
      <c r="D46" s="25"/>
      <c r="E46" s="25"/>
      <c r="F46" s="25"/>
      <c r="G46" s="25"/>
      <c r="H46" s="34"/>
      <c r="I46" s="35"/>
      <c r="J46" s="35"/>
      <c r="K46" s="35"/>
      <c r="M46" s="5"/>
    </row>
    <row r="47" spans="1:13" ht="12.75">
      <c r="A47" s="22"/>
      <c r="B47" s="22"/>
      <c r="C47" s="17"/>
      <c r="D47" s="17"/>
      <c r="E47" s="17"/>
      <c r="F47" s="17"/>
      <c r="G47" s="17"/>
      <c r="H47" s="33"/>
      <c r="I47" s="21"/>
      <c r="J47" s="21"/>
      <c r="K47" s="21"/>
      <c r="M47" s="5"/>
    </row>
    <row r="48" spans="1:13" ht="12.75">
      <c r="A48" s="3"/>
      <c r="B48" s="16"/>
      <c r="C48" s="17"/>
      <c r="D48" s="17"/>
      <c r="E48" s="17"/>
      <c r="F48" s="17"/>
      <c r="G48" s="17"/>
      <c r="H48" s="33"/>
      <c r="I48" s="21"/>
      <c r="J48" s="21"/>
      <c r="K48" s="21"/>
      <c r="M48" s="5"/>
    </row>
    <row r="49" spans="1:13" ht="12.75">
      <c r="A49" s="3"/>
      <c r="B49" s="16"/>
      <c r="C49" s="18"/>
      <c r="D49" s="17"/>
      <c r="E49" s="17"/>
      <c r="F49" s="17"/>
      <c r="G49" s="17"/>
      <c r="H49" s="33"/>
      <c r="I49" s="21"/>
      <c r="J49" s="21"/>
      <c r="K49" s="21"/>
      <c r="M49" s="5"/>
    </row>
    <row r="50" spans="1:13" ht="12.75">
      <c r="A50" s="3"/>
      <c r="B50" s="16"/>
      <c r="C50" s="18"/>
      <c r="D50" s="17"/>
      <c r="E50" s="26"/>
      <c r="F50" s="17"/>
      <c r="G50" s="17"/>
      <c r="H50" s="21"/>
      <c r="I50" s="21"/>
      <c r="J50" s="21"/>
      <c r="K50" s="21"/>
      <c r="M50" s="5"/>
    </row>
    <row r="51" spans="1:13" ht="12.75">
      <c r="A51" s="3"/>
      <c r="B51" s="16"/>
      <c r="C51" s="18"/>
      <c r="D51" s="17"/>
      <c r="E51" s="17"/>
      <c r="F51" s="17"/>
      <c r="G51" s="17"/>
      <c r="H51" s="21"/>
      <c r="I51" s="21"/>
      <c r="J51" s="21"/>
      <c r="K51" s="21"/>
      <c r="M51" s="5"/>
    </row>
    <row r="52" spans="1:11" ht="12.75">
      <c r="A52" s="24"/>
      <c r="B52" s="27"/>
      <c r="C52" s="25"/>
      <c r="D52" s="25"/>
      <c r="E52" s="25"/>
      <c r="F52" s="25"/>
      <c r="G52" s="25"/>
      <c r="H52" s="35"/>
      <c r="I52" s="35"/>
      <c r="J52" s="35"/>
      <c r="K52" s="35"/>
    </row>
    <row r="53" spans="1:11" ht="12.75">
      <c r="A53" s="28"/>
      <c r="B53" s="15"/>
      <c r="C53" s="17"/>
      <c r="D53" s="17"/>
      <c r="E53" s="17"/>
      <c r="F53" s="17"/>
      <c r="G53" s="17"/>
      <c r="H53" s="21"/>
      <c r="I53" s="21"/>
      <c r="J53" s="21"/>
      <c r="K53" s="21"/>
    </row>
    <row r="54" spans="1:13" ht="12.75">
      <c r="A54" s="12"/>
      <c r="B54" s="29"/>
      <c r="C54" s="30"/>
      <c r="D54" s="19"/>
      <c r="E54" s="19"/>
      <c r="F54" s="37"/>
      <c r="G54" s="17"/>
      <c r="H54" s="21"/>
      <c r="I54" s="21"/>
      <c r="J54" s="21"/>
      <c r="K54" s="21"/>
      <c r="M54" s="2"/>
    </row>
    <row r="55" spans="1:14" ht="12.75">
      <c r="A55" s="3"/>
      <c r="B55" s="19"/>
      <c r="C55" s="19"/>
      <c r="D55" s="19"/>
      <c r="E55" s="19"/>
      <c r="F55" s="19"/>
      <c r="G55" s="19"/>
      <c r="H55" s="19"/>
      <c r="I55" s="19"/>
      <c r="J55" s="15"/>
      <c r="K55" s="15"/>
      <c r="L55" s="15"/>
      <c r="M55" s="31"/>
      <c r="N55" s="15"/>
    </row>
    <row r="56" spans="1:15" ht="12.75">
      <c r="A56" s="5"/>
      <c r="B56" s="1"/>
      <c r="C56" s="1"/>
      <c r="D56" s="1"/>
      <c r="E56" s="1"/>
      <c r="F56" s="1"/>
      <c r="G56" s="1"/>
      <c r="H56" s="1"/>
      <c r="I56" s="1"/>
      <c r="J56" s="32"/>
      <c r="L56" s="5"/>
      <c r="M56" s="5"/>
      <c r="N56" s="5"/>
      <c r="O56" s="5">
        <f>+I56^2*3</f>
        <v>0</v>
      </c>
    </row>
    <row r="57" spans="1:15" ht="12.75">
      <c r="A57" s="5"/>
      <c r="B57" s="1"/>
      <c r="C57" s="1"/>
      <c r="D57" s="1"/>
      <c r="E57" s="1"/>
      <c r="F57" s="1"/>
      <c r="G57" s="1"/>
      <c r="H57" s="1"/>
      <c r="I57" s="1"/>
      <c r="J57" s="32"/>
      <c r="L57" s="5"/>
      <c r="M57" s="5"/>
      <c r="N57" s="5"/>
      <c r="O57" s="5">
        <f>+I57^2*3</f>
        <v>0</v>
      </c>
    </row>
    <row r="58" spans="1:15" ht="12.75">
      <c r="A58" s="5"/>
      <c r="B58" s="1"/>
      <c r="C58" s="1"/>
      <c r="D58" s="1"/>
      <c r="E58" s="1"/>
      <c r="F58" s="1"/>
      <c r="G58" s="1"/>
      <c r="H58" s="1"/>
      <c r="I58" s="1"/>
      <c r="J58" s="32"/>
      <c r="L58" s="5"/>
      <c r="M58" s="5"/>
      <c r="N58" s="5"/>
      <c r="O58" s="5">
        <f>+I58^2*3</f>
        <v>0</v>
      </c>
    </row>
    <row r="59" spans="1:15" ht="12.75">
      <c r="A59" s="5"/>
      <c r="B59" s="1"/>
      <c r="C59" s="1"/>
      <c r="D59" s="1"/>
      <c r="E59" s="1"/>
      <c r="F59" s="1"/>
      <c r="G59" s="1"/>
      <c r="H59" s="1"/>
      <c r="I59" s="1"/>
      <c r="J59" s="32"/>
      <c r="L59" s="5"/>
      <c r="M59" s="5"/>
      <c r="N59" s="5"/>
      <c r="O59" s="5">
        <f>+I59^2*4.5</f>
        <v>0</v>
      </c>
    </row>
    <row r="60" spans="1:15" ht="12.75">
      <c r="A60" s="5"/>
      <c r="B60" s="1"/>
      <c r="C60" s="1"/>
      <c r="D60" s="1"/>
      <c r="E60" s="1"/>
      <c r="F60" s="1"/>
      <c r="G60" s="1"/>
      <c r="H60" s="1"/>
      <c r="I60" s="1"/>
      <c r="J60" s="32"/>
      <c r="L60" s="5"/>
      <c r="M60" s="5"/>
      <c r="N60" s="5"/>
      <c r="O60" s="5">
        <f>+I60^2*6</f>
        <v>0</v>
      </c>
    </row>
    <row r="61" spans="1:15" ht="12.75">
      <c r="A61" s="5"/>
      <c r="B61" s="1"/>
      <c r="C61" s="1"/>
      <c r="D61" s="1"/>
      <c r="E61" s="1"/>
      <c r="F61" s="1"/>
      <c r="G61" s="1"/>
      <c r="H61" s="1"/>
      <c r="I61" s="1"/>
      <c r="J61" s="32"/>
      <c r="L61" s="5"/>
      <c r="M61" s="5"/>
      <c r="N61" s="5"/>
      <c r="O61" s="5"/>
    </row>
    <row r="62" spans="1:13" ht="12.75">
      <c r="A62" s="5"/>
      <c r="B62" s="1"/>
      <c r="C62" s="1"/>
      <c r="D62" s="1"/>
      <c r="E62" s="1"/>
      <c r="F62" s="1"/>
      <c r="G62" s="1"/>
      <c r="H62" s="11"/>
      <c r="M62" s="5"/>
    </row>
    <row r="63" spans="1:13" ht="12.75">
      <c r="A63" s="3"/>
      <c r="B63" s="16"/>
      <c r="C63" s="17"/>
      <c r="D63" s="1"/>
      <c r="E63" s="1"/>
      <c r="F63" s="1"/>
      <c r="G63" s="1"/>
      <c r="H63" s="11"/>
      <c r="M63" s="5"/>
    </row>
    <row r="64" spans="1:13" ht="12.75">
      <c r="A64" s="3"/>
      <c r="B64" s="16"/>
      <c r="C64" s="18"/>
      <c r="D64" s="1"/>
      <c r="E64" s="1"/>
      <c r="F64" s="1"/>
      <c r="G64" s="1"/>
      <c r="H64" s="11"/>
      <c r="M64" s="5"/>
    </row>
    <row r="65" spans="1:7" ht="12.75">
      <c r="A65" s="3"/>
      <c r="B65" s="16"/>
      <c r="C65" s="18"/>
      <c r="D65" s="1"/>
      <c r="E65" s="1"/>
      <c r="F65" s="1"/>
      <c r="G65" s="1"/>
    </row>
    <row r="66" spans="1:13" ht="12.75">
      <c r="A66" s="6"/>
      <c r="C66" s="3"/>
      <c r="E66" s="3"/>
      <c r="F66" s="3"/>
      <c r="G66" s="1"/>
      <c r="L66" s="1"/>
      <c r="M66" s="1"/>
    </row>
    <row r="67" spans="2:14" ht="12.75">
      <c r="B67" s="19"/>
      <c r="C67" s="19"/>
      <c r="E67" s="4"/>
      <c r="F67" s="1"/>
      <c r="G67" s="4"/>
      <c r="H67" s="36"/>
      <c r="I67" s="4"/>
      <c r="J67" s="4"/>
      <c r="K67" s="4"/>
      <c r="L67" s="4"/>
      <c r="M67" s="4"/>
      <c r="N67" s="2"/>
    </row>
    <row r="68" spans="1:14" ht="12.75">
      <c r="A68" s="2"/>
      <c r="B68" s="2"/>
      <c r="C68" s="2"/>
      <c r="D68" s="2"/>
      <c r="E68" s="2"/>
      <c r="F68" s="2"/>
      <c r="G68" s="2"/>
      <c r="H68" s="36"/>
      <c r="I68" s="36"/>
      <c r="J68" s="36"/>
      <c r="K68" s="36"/>
      <c r="L68" s="2"/>
      <c r="M68" s="2"/>
      <c r="N68" s="2"/>
    </row>
    <row r="69" spans="1:14" ht="12.75">
      <c r="A69" s="5"/>
      <c r="B69" s="1"/>
      <c r="C69" s="1"/>
      <c r="D69" s="1"/>
      <c r="E69" s="1"/>
      <c r="F69" s="5"/>
      <c r="G69" s="1"/>
      <c r="I69" s="1"/>
      <c r="K69" s="1"/>
      <c r="L69" s="5"/>
      <c r="M69" s="1"/>
      <c r="N69" s="5"/>
    </row>
    <row r="70" spans="1:14" ht="12.75">
      <c r="A70" s="5"/>
      <c r="B70" s="1"/>
      <c r="C70" s="1"/>
      <c r="D70" s="1"/>
      <c r="E70" s="1"/>
      <c r="F70" s="5"/>
      <c r="G70" s="1"/>
      <c r="I70" s="1"/>
      <c r="K70" s="1"/>
      <c r="L70" s="5"/>
      <c r="M70" s="1"/>
      <c r="N70" s="5"/>
    </row>
    <row r="71" spans="1:14" ht="12.75">
      <c r="A71" s="5"/>
      <c r="B71" s="1"/>
      <c r="C71" s="1"/>
      <c r="D71" s="1"/>
      <c r="E71" s="1"/>
      <c r="F71" s="5"/>
      <c r="G71" s="1"/>
      <c r="I71" s="1"/>
      <c r="K71" s="1"/>
      <c r="L71" s="5"/>
      <c r="M71" s="1"/>
      <c r="N71" s="5"/>
    </row>
    <row r="72" spans="1:14" ht="12.75">
      <c r="A72" s="5"/>
      <c r="B72" s="1"/>
      <c r="C72" s="1"/>
      <c r="D72" s="1"/>
      <c r="E72" s="1"/>
      <c r="F72" s="5"/>
      <c r="G72" s="1"/>
      <c r="I72" s="1"/>
      <c r="K72" s="1"/>
      <c r="L72" s="5"/>
      <c r="M72" s="1"/>
      <c r="N72" s="5"/>
    </row>
    <row r="73" spans="1:14" ht="12.75">
      <c r="A73" s="5"/>
      <c r="B73" s="1"/>
      <c r="C73" s="1"/>
      <c r="D73" s="1"/>
      <c r="E73" s="1"/>
      <c r="F73" s="5"/>
      <c r="G73" s="1"/>
      <c r="I73" s="1"/>
      <c r="K73" s="1"/>
      <c r="L73" s="5"/>
      <c r="M73" s="1"/>
      <c r="N73" s="5"/>
    </row>
    <row r="74" spans="2:12" ht="12.75">
      <c r="B74" s="1"/>
      <c r="C74" s="1"/>
      <c r="E74" s="1"/>
      <c r="F74" s="1"/>
      <c r="G74" s="1"/>
      <c r="L74" s="1"/>
    </row>
    <row r="75" spans="1:12" ht="12.75">
      <c r="A75" s="10"/>
      <c r="B75" s="1"/>
      <c r="C75" s="1"/>
      <c r="E75" s="1"/>
      <c r="F75" s="1"/>
      <c r="G75" s="1"/>
      <c r="L75" s="1"/>
    </row>
    <row r="76" spans="2:14" ht="12.75">
      <c r="B76" s="9"/>
      <c r="C76" s="8"/>
      <c r="D76" s="8"/>
      <c r="E76" s="8"/>
      <c r="F76" s="9"/>
      <c r="G76" s="8"/>
      <c r="H76" s="9"/>
      <c r="I76" s="36"/>
      <c r="J76" s="9"/>
      <c r="L76" s="9"/>
      <c r="M76" s="7"/>
      <c r="N76" s="9"/>
    </row>
    <row r="77" spans="2:14" ht="12.75">
      <c r="B77" s="9"/>
      <c r="C77" s="8"/>
      <c r="D77" s="8"/>
      <c r="E77" s="8"/>
      <c r="F77" s="9"/>
      <c r="G77" s="8"/>
      <c r="H77" s="9"/>
      <c r="I77" s="36"/>
      <c r="J77" s="9"/>
      <c r="L77" s="9"/>
      <c r="M77" s="7"/>
      <c r="N77" s="9"/>
    </row>
    <row r="78" spans="2:14" ht="12.75">
      <c r="B78" s="7"/>
      <c r="C78" s="7"/>
      <c r="D78" s="1"/>
      <c r="E78" s="7"/>
      <c r="F78" s="7"/>
      <c r="G78" s="7"/>
      <c r="L78" s="7"/>
      <c r="M78" s="7"/>
      <c r="N78" s="7"/>
    </row>
    <row r="79" spans="1:14" ht="12.75">
      <c r="A79" s="1"/>
      <c r="B79" s="5"/>
      <c r="C79" s="5"/>
      <c r="D79" s="1"/>
      <c r="E79" s="5"/>
      <c r="F79" s="1"/>
      <c r="G79" s="5"/>
      <c r="H79" s="1"/>
      <c r="L79" s="5"/>
      <c r="M79" s="5"/>
      <c r="N79" s="5"/>
    </row>
    <row r="80" spans="1:14" ht="12.75">
      <c r="A80" s="1"/>
      <c r="B80" s="5"/>
      <c r="C80" s="5"/>
      <c r="D80" s="5"/>
      <c r="E80" s="5"/>
      <c r="F80" s="5"/>
      <c r="G80" s="5"/>
      <c r="L80" s="5"/>
      <c r="M80" s="5"/>
      <c r="N80" s="5"/>
    </row>
    <row r="81" spans="1:14" ht="12.75">
      <c r="A81" s="1"/>
      <c r="B81" s="5"/>
      <c r="C81" s="5"/>
      <c r="D81" s="5"/>
      <c r="E81" s="5"/>
      <c r="F81" s="5"/>
      <c r="G81" s="5"/>
      <c r="L81" s="5"/>
      <c r="M81" s="5"/>
      <c r="N81" s="5"/>
    </row>
    <row r="82" spans="1:14" ht="12.75">
      <c r="A82" s="1"/>
      <c r="B82" s="5"/>
      <c r="C82" s="5"/>
      <c r="D82" s="5"/>
      <c r="E82" s="5"/>
      <c r="F82" s="5"/>
      <c r="G82" s="5"/>
      <c r="L82" s="5"/>
      <c r="M82" s="5"/>
      <c r="N82" s="5"/>
    </row>
    <row r="83" spans="2:14" ht="12.75">
      <c r="B83" s="5"/>
      <c r="C83" s="5"/>
      <c r="D83" s="5"/>
      <c r="E83" s="5"/>
      <c r="F83" s="5"/>
      <c r="G83" s="5"/>
      <c r="L83" s="5"/>
      <c r="M83" s="5"/>
      <c r="N83" s="5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</sheetData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Haimosal Benevchek</dc:creator>
  <cp:keywords/>
  <dc:description/>
  <cp:lastModifiedBy>Haimosal Benevchek</cp:lastModifiedBy>
  <cp:lastPrinted>2007-04-09T16:13:52Z</cp:lastPrinted>
  <dcterms:created xsi:type="dcterms:W3CDTF">2007-01-16T00:18:07Z</dcterms:created>
  <dcterms:modified xsi:type="dcterms:W3CDTF">2008-06-18T18:55:06Z</dcterms:modified>
  <cp:category/>
  <cp:version/>
  <cp:contentType/>
  <cp:contentStatus/>
</cp:coreProperties>
</file>